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49573352-748D-458F-BEAD-381FC2B331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成績評価係数計算シート " sheetId="3" r:id="rId1"/>
    <sheet name="記入例等" sheetId="2" r:id="rId2"/>
  </sheets>
  <definedNames>
    <definedName name="_xlnm.Print_Area" localSheetId="1">記入例等!$A$1:$F$39</definedName>
    <definedName name="_xlnm.Print_Area" localSheetId="0">'成績評価係数計算シート '!$A$1:$AI$38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2" l="1"/>
  <c r="F37" i="2"/>
  <c r="Z10" i="3"/>
  <c r="Z11" i="3" l="1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E27" i="2"/>
  <c r="E28" i="2"/>
  <c r="E29" i="2"/>
  <c r="E30" i="2"/>
  <c r="E31" i="2"/>
  <c r="E32" i="2"/>
  <c r="E26" i="2"/>
  <c r="AE10" i="3" l="1"/>
  <c r="P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36" i="3" l="1"/>
  <c r="Q38" i="3" s="1"/>
  <c r="F25" i="2" l="1"/>
  <c r="F26" i="2"/>
  <c r="F27" i="2"/>
  <c r="F28" i="2"/>
  <c r="F29" i="2"/>
  <c r="F30" i="2"/>
  <c r="F31" i="2"/>
  <c r="F32" i="2"/>
</calcChain>
</file>

<file path=xl/sharedStrings.xml><?xml version="1.0" encoding="utf-8"?>
<sst xmlns="http://schemas.openxmlformats.org/spreadsheetml/2006/main" count="68" uniqueCount="49">
  <si>
    <t>成績評価係数＝</t>
    <rPh sb="0" eb="2">
      <t>セイセキ</t>
    </rPh>
    <rPh sb="2" eb="4">
      <t>ヒョウカ</t>
    </rPh>
    <rPh sb="4" eb="6">
      <t>ケイスウ</t>
    </rPh>
    <phoneticPr fontId="2"/>
  </si>
  <si>
    <t>合計</t>
    <rPh sb="0" eb="2">
      <t>ゴウケイ</t>
    </rPh>
    <phoneticPr fontId="2"/>
  </si>
  <si>
    <t>評価ポイント×単位</t>
    <rPh sb="0" eb="2">
      <t>ヒョウカ</t>
    </rPh>
    <rPh sb="7" eb="9">
      <t>タンイ</t>
    </rPh>
    <phoneticPr fontId="2"/>
  </si>
  <si>
    <t>評価ポイント</t>
    <rPh sb="0" eb="2">
      <t>ヒョウカ</t>
    </rPh>
    <phoneticPr fontId="2"/>
  </si>
  <si>
    <t>成績</t>
    <rPh sb="0" eb="2">
      <t>セイセキ</t>
    </rPh>
    <phoneticPr fontId="2"/>
  </si>
  <si>
    <t>単位</t>
    <rPh sb="0" eb="2">
      <t>タンイ</t>
    </rPh>
    <phoneticPr fontId="2"/>
  </si>
  <si>
    <t>授業名</t>
    <rPh sb="0" eb="2">
      <t>ジュギョウ</t>
    </rPh>
    <rPh sb="2" eb="3">
      <t>メイ</t>
    </rPh>
    <phoneticPr fontId="2"/>
  </si>
  <si>
    <t>氏名</t>
    <rPh sb="0" eb="2">
      <t>シメイ</t>
    </rPh>
    <phoneticPr fontId="2"/>
  </si>
  <si>
    <t>A</t>
  </si>
  <si>
    <t>F</t>
    <phoneticPr fontId="2"/>
  </si>
  <si>
    <t>B</t>
    <phoneticPr fontId="2"/>
  </si>
  <si>
    <t>A</t>
    <phoneticPr fontId="2"/>
  </si>
  <si>
    <t>評価ﾎﾟｲﾝﾄ×単位数</t>
    <rPh sb="0" eb="2">
      <t>ヒョウカ</t>
    </rPh>
    <rPh sb="8" eb="11">
      <t>タンイスウ</t>
    </rPh>
    <phoneticPr fontId="2"/>
  </si>
  <si>
    <t>評価ﾎﾟｲﾝﾄ</t>
    <rPh sb="0" eb="2">
      <t>ヒョウカ</t>
    </rPh>
    <phoneticPr fontId="2"/>
  </si>
  <si>
    <t>単位数</t>
    <rPh sb="0" eb="2">
      <t>タンイ</t>
    </rPh>
    <rPh sb="2" eb="3">
      <t>スウ</t>
    </rPh>
    <phoneticPr fontId="2"/>
  </si>
  <si>
    <t>全単位数</t>
    <rPh sb="0" eb="1">
      <t>ゼン</t>
    </rPh>
    <rPh sb="1" eb="4">
      <t>タンイスウ</t>
    </rPh>
    <phoneticPr fontId="2"/>
  </si>
  <si>
    <t>一橋大学の成績評価</t>
    <rPh sb="0" eb="4">
      <t>ヒト</t>
    </rPh>
    <rPh sb="5" eb="7">
      <t>セイセキ</t>
    </rPh>
    <rPh sb="7" eb="9">
      <t>ヒョウカ</t>
    </rPh>
    <phoneticPr fontId="2"/>
  </si>
  <si>
    <t>不可</t>
    <rPh sb="0" eb="2">
      <t>フカ</t>
    </rPh>
    <phoneticPr fontId="2"/>
  </si>
  <si>
    <t>可</t>
    <rPh sb="0" eb="1">
      <t>カ</t>
    </rPh>
    <phoneticPr fontId="2"/>
  </si>
  <si>
    <t>良</t>
    <rPh sb="0" eb="1">
      <t>リョウ</t>
    </rPh>
    <phoneticPr fontId="2"/>
  </si>
  <si>
    <t>優</t>
    <rPh sb="0" eb="1">
      <t>ユウ</t>
    </rPh>
    <phoneticPr fontId="2"/>
  </si>
  <si>
    <t>特に優秀</t>
    <rPh sb="0" eb="1">
      <t>トク</t>
    </rPh>
    <rPh sb="2" eb="4">
      <t>ユウシュウ</t>
    </rPh>
    <phoneticPr fontId="2"/>
  </si>
  <si>
    <t>成績評価係数の算出について</t>
    <rPh sb="0" eb="2">
      <t>セイセキ</t>
    </rPh>
    <rPh sb="2" eb="4">
      <t>ヒョウカ</t>
    </rPh>
    <rPh sb="4" eb="6">
      <t>ケイスウ</t>
    </rPh>
    <rPh sb="7" eb="9">
      <t>サンシュツ</t>
    </rPh>
    <phoneticPr fontId="2"/>
  </si>
  <si>
    <t>英語Ⅱ</t>
    <rPh sb="0" eb="2">
      <t>エイゴ</t>
    </rPh>
    <phoneticPr fontId="2"/>
  </si>
  <si>
    <t>英語Ⅲ</t>
    <rPh sb="0" eb="2">
      <t>エイゴ</t>
    </rPh>
    <phoneticPr fontId="2"/>
  </si>
  <si>
    <t>短期海外研修（オーストラリア）</t>
    <rPh sb="0" eb="6">
      <t>タンキカイガイケンシュウ</t>
    </rPh>
    <phoneticPr fontId="2"/>
  </si>
  <si>
    <t>ドイツ語中級</t>
    <rPh sb="3" eb="4">
      <t>ゴ</t>
    </rPh>
    <rPh sb="4" eb="6">
      <t>チュウキュウ</t>
    </rPh>
    <phoneticPr fontId="2"/>
  </si>
  <si>
    <t>特別講義</t>
    <rPh sb="0" eb="2">
      <t>トクベツ</t>
    </rPh>
    <rPh sb="2" eb="4">
      <t>コウギ</t>
    </rPh>
    <phoneticPr fontId="2"/>
  </si>
  <si>
    <t>前期ゼミナール</t>
    <rPh sb="0" eb="2">
      <t>ゼンキ</t>
    </rPh>
    <phoneticPr fontId="2"/>
  </si>
  <si>
    <t>経営史</t>
    <rPh sb="0" eb="2">
      <t>ケイエイ</t>
    </rPh>
    <rPh sb="2" eb="3">
      <t>シ</t>
    </rPh>
    <phoneticPr fontId="2"/>
  </si>
  <si>
    <t>マーケティング概論</t>
    <rPh sb="7" eb="9">
      <t>ガイロン</t>
    </rPh>
    <phoneticPr fontId="2"/>
  </si>
  <si>
    <t>学籍番号</t>
    <rPh sb="0" eb="2">
      <t>ガクセキ</t>
    </rPh>
    <rPh sb="2" eb="4">
      <t>バンゴウ</t>
    </rPh>
    <phoneticPr fontId="2"/>
  </si>
  <si>
    <t>= 成績評価
係数</t>
    <rPh sb="2" eb="4">
      <t>セイセキ</t>
    </rPh>
    <rPh sb="4" eb="6">
      <t>ヒョウカ</t>
    </rPh>
    <rPh sb="7" eb="9">
      <t>ケイスウ</t>
    </rPh>
    <phoneticPr fontId="2"/>
  </si>
  <si>
    <r>
      <t xml:space="preserve">成績評価係数の計算 </t>
    </r>
    <r>
      <rPr>
        <b/>
        <u/>
        <sz val="14"/>
        <color rgb="FFFF0000"/>
        <rFont val="Meiryo UI"/>
        <family val="3"/>
        <charset val="128"/>
      </rPr>
      <t xml:space="preserve">  (例)</t>
    </r>
    <phoneticPr fontId="2"/>
  </si>
  <si>
    <t>A</t>
    <phoneticPr fontId="2"/>
  </si>
  <si>
    <t>A+</t>
    <phoneticPr fontId="2"/>
  </si>
  <si>
    <t>B</t>
    <phoneticPr fontId="2"/>
  </si>
  <si>
    <t>C</t>
    <phoneticPr fontId="2"/>
  </si>
  <si>
    <t>(換算表)2016年度までの授業</t>
    <rPh sb="1" eb="3">
      <t>カンサン</t>
    </rPh>
    <rPh sb="3" eb="4">
      <t>ヒョウ</t>
    </rPh>
    <rPh sb="9" eb="11">
      <t>ネンド</t>
    </rPh>
    <rPh sb="14" eb="16">
      <t>ジュギョウ</t>
    </rPh>
    <phoneticPr fontId="2"/>
  </si>
  <si>
    <t>(換算表)2017年度までの授業</t>
    <rPh sb="1" eb="3">
      <t>カンサン</t>
    </rPh>
    <rPh sb="3" eb="4">
      <t>ヒョウ</t>
    </rPh>
    <rPh sb="9" eb="11">
      <t>ネンド</t>
    </rPh>
    <rPh sb="14" eb="16">
      <t>ジュギョウ</t>
    </rPh>
    <phoneticPr fontId="2"/>
  </si>
  <si>
    <t>F</t>
    <phoneticPr fontId="2"/>
  </si>
  <si>
    <t>成績評価係数計算シート</t>
    <rPh sb="0" eb="2">
      <t>セイセキ</t>
    </rPh>
    <rPh sb="2" eb="4">
      <t>ヒョウカ</t>
    </rPh>
    <rPh sb="4" eb="6">
      <t>ケイスウ</t>
    </rPh>
    <rPh sb="6" eb="8">
      <t>ケイサン</t>
    </rPh>
    <phoneticPr fontId="2"/>
  </si>
  <si>
    <t>A+</t>
    <phoneticPr fontId="2"/>
  </si>
  <si>
    <t>A</t>
    <phoneticPr fontId="2"/>
  </si>
  <si>
    <t xml:space="preserve">　　([A+の単位数] x 3) + ([Aの単位数] x 3) + (Bの単位数] x 2) + ([Cの単位数] x 1)  + ([Fの単位数] x 0) </t>
    <rPh sb="7" eb="10">
      <t>タンイスウ</t>
    </rPh>
    <rPh sb="23" eb="26">
      <t>タンイスウ</t>
    </rPh>
    <phoneticPr fontId="2"/>
  </si>
  <si>
    <t>(成績評価係数計算式)</t>
    <rPh sb="1" eb="3">
      <t>セイセキ</t>
    </rPh>
    <rPh sb="3" eb="5">
      <t>ヒョウカ</t>
    </rPh>
    <rPh sb="5" eb="7">
      <t>ケイスウ</t>
    </rPh>
    <rPh sb="7" eb="9">
      <t>ケイサン</t>
    </rPh>
    <rPh sb="9" eb="10">
      <t>シキ</t>
    </rPh>
    <phoneticPr fontId="2"/>
  </si>
  <si>
    <t>A+</t>
    <phoneticPr fontId="2"/>
  </si>
  <si>
    <t>A</t>
    <phoneticPr fontId="2"/>
  </si>
  <si>
    <t>★前年度に履修した全ての授業名、単位及び成績を入力してください。
★GPA対象外の科目は授業名のみ入力してください。</t>
    <rPh sb="1" eb="4">
      <t>ゼンネンド</t>
    </rPh>
    <rPh sb="5" eb="7">
      <t>リシュウ</t>
    </rPh>
    <rPh sb="9" eb="10">
      <t>スベ</t>
    </rPh>
    <rPh sb="12" eb="14">
      <t>ジュギョウ</t>
    </rPh>
    <rPh sb="14" eb="15">
      <t>メイ</t>
    </rPh>
    <rPh sb="16" eb="18">
      <t>タンイ</t>
    </rPh>
    <rPh sb="18" eb="19">
      <t>オヨ</t>
    </rPh>
    <rPh sb="20" eb="22">
      <t>セイセキ</t>
    </rPh>
    <rPh sb="23" eb="25">
      <t>ニュウリョク</t>
    </rPh>
    <rPh sb="37" eb="40">
      <t>タイショウガイ</t>
    </rPh>
    <rPh sb="41" eb="43">
      <t>カモク</t>
    </rPh>
    <rPh sb="44" eb="46">
      <t>ジュギョウ</t>
    </rPh>
    <rPh sb="46" eb="47">
      <t>メイ</t>
    </rPh>
    <rPh sb="49" eb="51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</si>
</sst>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i/>
      <sz val="12"/>
      <color theme="1"/>
      <name val="Meiryo UI"/>
      <family val="3"/>
      <charset val="128"/>
    </font>
    <font>
      <b/>
      <i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2"/>
      <color rgb="FF0070C0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b/>
      <u/>
      <sz val="14"/>
      <color rgb="FFFF0000"/>
      <name val="Meiryo UI"/>
      <family val="3"/>
      <charset val="128"/>
    </font>
    <font>
      <i/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indexed="63"/>
      <name val="Meiryo UI"/>
      <family val="3"/>
      <charset val="128"/>
    </font>
    <font>
      <sz val="12"/>
      <color indexed="63"/>
      <name val="Meiryo UI"/>
      <family val="3"/>
      <charset val="128"/>
    </font>
    <font>
      <sz val="10"/>
      <color indexed="63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4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2" fontId="3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41" xfId="0" applyFont="1" applyBorder="1" applyAlignment="1" applyProtection="1">
      <alignment horizontal="justify" vertical="center" wrapText="1"/>
    </xf>
    <xf numFmtId="0" fontId="3" fillId="0" borderId="37" xfId="0" applyFont="1" applyBorder="1" applyAlignment="1" applyProtection="1">
      <alignment horizontal="justify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vertical="center" shrinkToFit="1"/>
    </xf>
    <xf numFmtId="0" fontId="4" fillId="0" borderId="33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</xf>
    <xf numFmtId="0" fontId="12" fillId="0" borderId="31" xfId="0" applyFont="1" applyBorder="1" applyAlignment="1" applyProtection="1">
      <alignment vertical="center" wrapText="1"/>
    </xf>
    <xf numFmtId="0" fontId="12" fillId="0" borderId="30" xfId="0" applyFont="1" applyBorder="1" applyAlignment="1" applyProtection="1">
      <alignment horizontal="center" vertical="center" wrapText="1"/>
    </xf>
    <xf numFmtId="0" fontId="12" fillId="0" borderId="29" xfId="0" applyFont="1" applyBorder="1" applyAlignment="1" applyProtection="1">
      <alignment horizontal="center" vertical="center" wrapText="1"/>
    </xf>
    <xf numFmtId="0" fontId="4" fillId="7" borderId="0" xfId="0" applyFont="1" applyFill="1" applyAlignment="1" applyProtection="1">
      <alignment vertical="center" wrapText="1"/>
    </xf>
    <xf numFmtId="0" fontId="3" fillId="7" borderId="0" xfId="0" applyFont="1" applyFill="1" applyProtection="1">
      <alignment vertical="center"/>
    </xf>
    <xf numFmtId="0" fontId="15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0" borderId="0" xfId="0" applyFont="1">
      <alignment vertical="center"/>
    </xf>
    <xf numFmtId="0" fontId="17" fillId="0" borderId="0" xfId="0" applyFont="1" applyBorder="1" applyAlignment="1"/>
    <xf numFmtId="0" fontId="13" fillId="0" borderId="0" xfId="0" applyFont="1" applyBorder="1" applyAlignment="1"/>
    <xf numFmtId="0" fontId="3" fillId="0" borderId="0" xfId="0" applyFont="1" applyBorder="1">
      <alignment vertical="center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 shrinkToFit="1"/>
    </xf>
    <xf numFmtId="0" fontId="19" fillId="6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/>
    <xf numFmtId="0" fontId="20" fillId="6" borderId="0" xfId="0" applyFont="1" applyFill="1" applyBorder="1" applyAlignment="1" applyProtection="1">
      <alignment horizontal="center" vertical="center"/>
    </xf>
    <xf numFmtId="0" fontId="21" fillId="6" borderId="0" xfId="0" applyFont="1" applyFill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5" borderId="20" xfId="0" applyFont="1" applyFill="1" applyBorder="1" applyAlignment="1" applyProtection="1">
      <alignment horizontal="center" vertical="center"/>
    </xf>
    <xf numFmtId="0" fontId="11" fillId="5" borderId="19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/>
    <xf numFmtId="0" fontId="13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2" fillId="4" borderId="0" xfId="0" applyNumberFormat="1" applyFont="1" applyFill="1" applyBorder="1" applyAlignment="1" applyProtection="1">
      <alignment horizontal="center"/>
    </xf>
    <xf numFmtId="0" fontId="22" fillId="4" borderId="0" xfId="0" applyFont="1" applyFill="1" applyBorder="1" applyAlignment="1" applyProtection="1">
      <alignment horizontal="center"/>
    </xf>
    <xf numFmtId="0" fontId="13" fillId="0" borderId="0" xfId="0" applyFont="1" applyBorder="1" applyAlignment="1">
      <alignment horizontal="center"/>
    </xf>
    <xf numFmtId="0" fontId="22" fillId="0" borderId="0" xfId="1" applyNumberFormat="1" applyFont="1" applyBorder="1" applyAlignment="1">
      <alignment horizontal="center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/>
    <xf numFmtId="0" fontId="11" fillId="0" borderId="17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3" fillId="0" borderId="0" xfId="0" applyFont="1" applyBorder="1" applyAlignment="1"/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5" borderId="12" xfId="0" applyFont="1" applyFill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</xf>
    <xf numFmtId="0" fontId="12" fillId="5" borderId="3" xfId="0" applyFont="1" applyFill="1" applyBorder="1" applyAlignment="1" applyProtection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0" fontId="13" fillId="4" borderId="0" xfId="0" applyFont="1" applyFill="1" applyBorder="1" applyAlignment="1">
      <alignment horizontal="center"/>
    </xf>
    <xf numFmtId="0" fontId="3" fillId="0" borderId="5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10" fillId="3" borderId="42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3" fillId="3" borderId="42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9" fillId="2" borderId="1" xfId="0" applyFont="1" applyFill="1" applyBorder="1" applyAlignment="1" applyProtection="1">
      <alignment horizontal="center" vertical="center" shrinkToFit="1"/>
    </xf>
    <xf numFmtId="0" fontId="18" fillId="0" borderId="0" xfId="0" applyFont="1" applyBorder="1" applyAlignment="1">
      <alignment horizontal="left"/>
    </xf>
    <xf numFmtId="0" fontId="4" fillId="0" borderId="4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8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12" fillId="0" borderId="12" xfId="0" applyFont="1" applyBorder="1" applyAlignment="1" applyProtection="1">
      <alignment horizontal="left" vertical="center"/>
      <protection locked="0"/>
    </xf>
    <xf numFmtId="0" fontId="12" fillId="0" borderId="15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 wrapText="1"/>
    </xf>
    <xf numFmtId="0" fontId="8" fillId="7" borderId="0" xfId="0" applyFont="1" applyFill="1" applyAlignment="1" applyProtection="1">
      <alignment horizontal="left" vertical="center" shrinkToFit="1"/>
    </xf>
    <xf numFmtId="0" fontId="8" fillId="7" borderId="28" xfId="0" applyFont="1" applyFill="1" applyBorder="1" applyAlignment="1" applyProtection="1">
      <alignment horizontal="left" vertical="center" shrinkToFit="1"/>
    </xf>
    <xf numFmtId="49" fontId="9" fillId="7" borderId="0" xfId="0" applyNumberFormat="1" applyFont="1" applyFill="1" applyAlignment="1" applyProtection="1">
      <alignment horizontal="center" vertical="center" wrapText="1"/>
    </xf>
    <xf numFmtId="0" fontId="8" fillId="7" borderId="27" xfId="0" applyFont="1" applyFill="1" applyBorder="1" applyAlignment="1" applyProtection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328405</xdr:colOff>
      <xdr:row>33</xdr:row>
      <xdr:rowOff>70400</xdr:rowOff>
    </xdr:from>
    <xdr:to>
      <xdr:col>5</xdr:col>
      <xdr:colOff>661780</xdr:colOff>
      <xdr:row>35</xdr:row>
      <xdr:rowOff>157369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757405" y="6242600"/>
          <a:ext cx="333375" cy="429869"/>
        </a:xfrm>
        <a:prstGeom prst="downArrow">
          <a:avLst>
            <a:gd name="adj1" fmla="val 50000"/>
            <a:gd name="adj2" fmla="val 34286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I38"/>
  <sheetViews>
    <sheetView tabSelected="1" view="pageBreakPreview" zoomScale="85" zoomScaleNormal="100" zoomScaleSheetLayoutView="85" workbookViewId="0">
      <selection activeCell="A7" sqref="A7:H7"/>
    </sheetView>
  </sheetViews>
  <sheetFormatPr defaultRowHeight="15.75" x14ac:dyDescent="0.15"/>
  <cols>
    <col min="1" max="24" width="2.375" style="13" customWidth="1"/>
    <col min="25" max="35" width="2.625" style="13" customWidth="1"/>
    <col min="36" max="16384" width="9" style="13"/>
  </cols>
  <sheetData>
    <row r="1" spans="1:35" s="2" customFormat="1" ht="13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Q1" s="3"/>
      <c r="R1" s="3"/>
      <c r="S1" s="3"/>
      <c r="T1" s="3"/>
      <c r="U1" s="3"/>
      <c r="AI1" s="4"/>
    </row>
    <row r="2" spans="1:35" s="5" customFormat="1" ht="19.5" x14ac:dyDescent="0.15">
      <c r="A2" s="98" t="s">
        <v>41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</row>
    <row r="3" spans="1:35" s="5" customFormat="1" ht="21.75" customHeight="1" x14ac:dyDescent="0.15">
      <c r="A3" s="99" t="s">
        <v>48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</row>
    <row r="4" spans="1:35" s="5" customFormat="1" ht="21.75" customHeight="1" x14ac:dyDescent="0.1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</row>
    <row r="5" spans="1:35" s="5" customFormat="1" ht="21.75" customHeight="1" x14ac:dyDescent="0.1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</row>
    <row r="6" spans="1:35" s="5" customFormat="1" ht="29.25" customHeight="1" x14ac:dyDescent="0.15">
      <c r="A6" s="100" t="s">
        <v>31</v>
      </c>
      <c r="B6" s="100"/>
      <c r="C6" s="100"/>
      <c r="D6" s="100"/>
      <c r="E6" s="100"/>
      <c r="F6" s="100"/>
      <c r="G6" s="100"/>
      <c r="H6" s="100"/>
      <c r="I6" s="101" t="s">
        <v>7</v>
      </c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</row>
    <row r="7" spans="1:35" s="6" customFormat="1" ht="29.25" customHeight="1" x14ac:dyDescent="0.15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</row>
    <row r="8" spans="1:35" s="5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s="2" customFormat="1" ht="25.5" customHeight="1" x14ac:dyDescent="0.15">
      <c r="A9" s="103" t="s">
        <v>6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4" t="s">
        <v>5</v>
      </c>
      <c r="Q9" s="104"/>
      <c r="R9" s="104"/>
      <c r="S9" s="104"/>
      <c r="T9" s="104"/>
      <c r="U9" s="104" t="s">
        <v>4</v>
      </c>
      <c r="V9" s="104"/>
      <c r="W9" s="104"/>
      <c r="X9" s="104"/>
      <c r="Y9" s="104"/>
      <c r="Z9" s="105" t="s">
        <v>3</v>
      </c>
      <c r="AA9" s="105"/>
      <c r="AB9" s="105"/>
      <c r="AC9" s="105"/>
      <c r="AD9" s="105"/>
      <c r="AE9" s="106" t="s">
        <v>2</v>
      </c>
      <c r="AF9" s="106"/>
      <c r="AG9" s="106"/>
      <c r="AH9" s="106"/>
      <c r="AI9" s="106"/>
    </row>
    <row r="10" spans="1:35" s="2" customFormat="1" ht="25.5" customHeight="1" x14ac:dyDescent="0.15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85">
        <f>IF(U10="A+",3,IF(U10="A",3,IF(U10="B",2,IF(U10="C",1,IF(U10="F",0,0)))))</f>
        <v>0</v>
      </c>
      <c r="AA10" s="85"/>
      <c r="AB10" s="85"/>
      <c r="AC10" s="85"/>
      <c r="AD10" s="85"/>
      <c r="AE10" s="85">
        <f t="shared" ref="AE10:AE35" si="0">P10*Z10</f>
        <v>0</v>
      </c>
      <c r="AF10" s="85"/>
      <c r="AG10" s="85"/>
      <c r="AH10" s="85"/>
      <c r="AI10" s="85"/>
    </row>
    <row r="11" spans="1:35" s="2" customFormat="1" ht="25.5" customHeight="1" x14ac:dyDescent="0.15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85">
        <f t="shared" ref="Z11:Z35" si="1">IF(U11="A+",3,IF(U11="A",3,IF(U11="B",2,IF(U11="C",1,IF(U11="F",0,0)))))</f>
        <v>0</v>
      </c>
      <c r="AA11" s="85"/>
      <c r="AB11" s="85"/>
      <c r="AC11" s="85"/>
      <c r="AD11" s="85"/>
      <c r="AE11" s="86">
        <f t="shared" si="0"/>
        <v>0</v>
      </c>
      <c r="AF11" s="86"/>
      <c r="AG11" s="86"/>
      <c r="AH11" s="86"/>
      <c r="AI11" s="86"/>
    </row>
    <row r="12" spans="1:35" s="2" customFormat="1" ht="25.5" customHeight="1" x14ac:dyDescent="0.15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85">
        <f t="shared" si="1"/>
        <v>0</v>
      </c>
      <c r="AA12" s="85"/>
      <c r="AB12" s="85"/>
      <c r="AC12" s="85"/>
      <c r="AD12" s="85"/>
      <c r="AE12" s="86">
        <f t="shared" si="0"/>
        <v>0</v>
      </c>
      <c r="AF12" s="86"/>
      <c r="AG12" s="86"/>
      <c r="AH12" s="86"/>
      <c r="AI12" s="86"/>
    </row>
    <row r="13" spans="1:35" s="2" customFormat="1" ht="25.5" customHeight="1" x14ac:dyDescent="0.15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85">
        <f t="shared" si="1"/>
        <v>0</v>
      </c>
      <c r="AA13" s="85"/>
      <c r="AB13" s="85"/>
      <c r="AC13" s="85"/>
      <c r="AD13" s="85"/>
      <c r="AE13" s="86">
        <f t="shared" si="0"/>
        <v>0</v>
      </c>
      <c r="AF13" s="86"/>
      <c r="AG13" s="86"/>
      <c r="AH13" s="86"/>
      <c r="AI13" s="86"/>
    </row>
    <row r="14" spans="1:35" s="2" customFormat="1" ht="25.5" customHeight="1" x14ac:dyDescent="0.15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85">
        <f t="shared" si="1"/>
        <v>0</v>
      </c>
      <c r="AA14" s="85"/>
      <c r="AB14" s="85"/>
      <c r="AC14" s="85"/>
      <c r="AD14" s="85"/>
      <c r="AE14" s="86">
        <f t="shared" si="0"/>
        <v>0</v>
      </c>
      <c r="AF14" s="86"/>
      <c r="AG14" s="86"/>
      <c r="AH14" s="86"/>
      <c r="AI14" s="86"/>
    </row>
    <row r="15" spans="1:35" s="2" customFormat="1" ht="25.5" customHeight="1" x14ac:dyDescent="0.15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85">
        <f t="shared" si="1"/>
        <v>0</v>
      </c>
      <c r="AA15" s="85"/>
      <c r="AB15" s="85"/>
      <c r="AC15" s="85"/>
      <c r="AD15" s="85"/>
      <c r="AE15" s="86">
        <f t="shared" si="0"/>
        <v>0</v>
      </c>
      <c r="AF15" s="86"/>
      <c r="AG15" s="86"/>
      <c r="AH15" s="86"/>
      <c r="AI15" s="86"/>
    </row>
    <row r="16" spans="1:35" s="2" customFormat="1" ht="25.5" customHeight="1" x14ac:dyDescent="0.15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85">
        <f t="shared" si="1"/>
        <v>0</v>
      </c>
      <c r="AA16" s="85"/>
      <c r="AB16" s="85"/>
      <c r="AC16" s="85"/>
      <c r="AD16" s="85"/>
      <c r="AE16" s="86">
        <f t="shared" si="0"/>
        <v>0</v>
      </c>
      <c r="AF16" s="86"/>
      <c r="AG16" s="86"/>
      <c r="AH16" s="86"/>
      <c r="AI16" s="86"/>
    </row>
    <row r="17" spans="1:35" s="2" customFormat="1" ht="25.5" customHeight="1" x14ac:dyDescent="0.1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85">
        <f t="shared" si="1"/>
        <v>0</v>
      </c>
      <c r="AA17" s="85"/>
      <c r="AB17" s="85"/>
      <c r="AC17" s="85"/>
      <c r="AD17" s="85"/>
      <c r="AE17" s="86">
        <f t="shared" si="0"/>
        <v>0</v>
      </c>
      <c r="AF17" s="86"/>
      <c r="AG17" s="86"/>
      <c r="AH17" s="86"/>
      <c r="AI17" s="86"/>
    </row>
    <row r="18" spans="1:35" s="2" customFormat="1" ht="25.5" customHeight="1" x14ac:dyDescent="0.15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85">
        <f t="shared" si="1"/>
        <v>0</v>
      </c>
      <c r="AA18" s="85"/>
      <c r="AB18" s="85"/>
      <c r="AC18" s="85"/>
      <c r="AD18" s="85"/>
      <c r="AE18" s="86">
        <f t="shared" si="0"/>
        <v>0</v>
      </c>
      <c r="AF18" s="86"/>
      <c r="AG18" s="86"/>
      <c r="AH18" s="86"/>
      <c r="AI18" s="86"/>
    </row>
    <row r="19" spans="1:35" s="2" customFormat="1" ht="25.5" customHeight="1" x14ac:dyDescent="0.1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85">
        <f t="shared" si="1"/>
        <v>0</v>
      </c>
      <c r="AA19" s="85"/>
      <c r="AB19" s="85"/>
      <c r="AC19" s="85"/>
      <c r="AD19" s="85"/>
      <c r="AE19" s="86">
        <f t="shared" si="0"/>
        <v>0</v>
      </c>
      <c r="AF19" s="86"/>
      <c r="AG19" s="86"/>
      <c r="AH19" s="86"/>
      <c r="AI19" s="86"/>
    </row>
    <row r="20" spans="1:35" s="2" customFormat="1" ht="25.5" customHeight="1" x14ac:dyDescent="0.15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85">
        <f t="shared" si="1"/>
        <v>0</v>
      </c>
      <c r="AA20" s="85"/>
      <c r="AB20" s="85"/>
      <c r="AC20" s="85"/>
      <c r="AD20" s="85"/>
      <c r="AE20" s="86">
        <f t="shared" si="0"/>
        <v>0</v>
      </c>
      <c r="AF20" s="86"/>
      <c r="AG20" s="86"/>
      <c r="AH20" s="86"/>
      <c r="AI20" s="86"/>
    </row>
    <row r="21" spans="1:35" s="2" customFormat="1" ht="25.5" customHeight="1" x14ac:dyDescent="0.15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85">
        <f t="shared" si="1"/>
        <v>0</v>
      </c>
      <c r="AA21" s="85"/>
      <c r="AB21" s="85"/>
      <c r="AC21" s="85"/>
      <c r="AD21" s="85"/>
      <c r="AE21" s="86">
        <f t="shared" si="0"/>
        <v>0</v>
      </c>
      <c r="AF21" s="86"/>
      <c r="AG21" s="86"/>
      <c r="AH21" s="86"/>
      <c r="AI21" s="86"/>
    </row>
    <row r="22" spans="1:35" s="2" customFormat="1" ht="25.5" customHeight="1" x14ac:dyDescent="0.15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85">
        <f t="shared" si="1"/>
        <v>0</v>
      </c>
      <c r="AA22" s="85"/>
      <c r="AB22" s="85"/>
      <c r="AC22" s="85"/>
      <c r="AD22" s="85"/>
      <c r="AE22" s="86">
        <f t="shared" si="0"/>
        <v>0</v>
      </c>
      <c r="AF22" s="86"/>
      <c r="AG22" s="86"/>
      <c r="AH22" s="86"/>
      <c r="AI22" s="86"/>
    </row>
    <row r="23" spans="1:35" s="2" customFormat="1" ht="25.5" customHeight="1" x14ac:dyDescent="0.15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85">
        <f t="shared" si="1"/>
        <v>0</v>
      </c>
      <c r="AA23" s="85"/>
      <c r="AB23" s="85"/>
      <c r="AC23" s="85"/>
      <c r="AD23" s="85"/>
      <c r="AE23" s="86">
        <f t="shared" si="0"/>
        <v>0</v>
      </c>
      <c r="AF23" s="86"/>
      <c r="AG23" s="86"/>
      <c r="AH23" s="86"/>
      <c r="AI23" s="86"/>
    </row>
    <row r="24" spans="1:35" s="2" customFormat="1" ht="25.5" customHeight="1" x14ac:dyDescent="0.15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85">
        <f t="shared" si="1"/>
        <v>0</v>
      </c>
      <c r="AA24" s="85"/>
      <c r="AB24" s="85"/>
      <c r="AC24" s="85"/>
      <c r="AD24" s="85"/>
      <c r="AE24" s="86">
        <f t="shared" si="0"/>
        <v>0</v>
      </c>
      <c r="AF24" s="86"/>
      <c r="AG24" s="86"/>
      <c r="AH24" s="86"/>
      <c r="AI24" s="86"/>
    </row>
    <row r="25" spans="1:35" s="2" customFormat="1" ht="25.5" customHeight="1" x14ac:dyDescent="0.15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85">
        <f t="shared" si="1"/>
        <v>0</v>
      </c>
      <c r="AA25" s="85"/>
      <c r="AB25" s="85"/>
      <c r="AC25" s="85"/>
      <c r="AD25" s="85"/>
      <c r="AE25" s="86">
        <f t="shared" si="0"/>
        <v>0</v>
      </c>
      <c r="AF25" s="86"/>
      <c r="AG25" s="86"/>
      <c r="AH25" s="86"/>
      <c r="AI25" s="86"/>
    </row>
    <row r="26" spans="1:35" s="2" customFormat="1" ht="25.5" customHeight="1" x14ac:dyDescent="0.15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85">
        <f t="shared" si="1"/>
        <v>0</v>
      </c>
      <c r="AA26" s="85"/>
      <c r="AB26" s="85"/>
      <c r="AC26" s="85"/>
      <c r="AD26" s="85"/>
      <c r="AE26" s="86">
        <f t="shared" si="0"/>
        <v>0</v>
      </c>
      <c r="AF26" s="86"/>
      <c r="AG26" s="86"/>
      <c r="AH26" s="86"/>
      <c r="AI26" s="86"/>
    </row>
    <row r="27" spans="1:35" s="2" customFormat="1" ht="25.5" customHeight="1" x14ac:dyDescent="0.15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85">
        <f t="shared" si="1"/>
        <v>0</v>
      </c>
      <c r="AA27" s="85"/>
      <c r="AB27" s="85"/>
      <c r="AC27" s="85"/>
      <c r="AD27" s="85"/>
      <c r="AE27" s="86">
        <f t="shared" si="0"/>
        <v>0</v>
      </c>
      <c r="AF27" s="86"/>
      <c r="AG27" s="86"/>
      <c r="AH27" s="86"/>
      <c r="AI27" s="86"/>
    </row>
    <row r="28" spans="1:35" s="2" customFormat="1" ht="25.5" customHeight="1" x14ac:dyDescent="0.15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85">
        <f t="shared" si="1"/>
        <v>0</v>
      </c>
      <c r="AA28" s="85"/>
      <c r="AB28" s="85"/>
      <c r="AC28" s="85"/>
      <c r="AD28" s="85"/>
      <c r="AE28" s="86">
        <f t="shared" si="0"/>
        <v>0</v>
      </c>
      <c r="AF28" s="86"/>
      <c r="AG28" s="86"/>
      <c r="AH28" s="86"/>
      <c r="AI28" s="86"/>
    </row>
    <row r="29" spans="1:35" s="2" customFormat="1" ht="25.5" customHeight="1" x14ac:dyDescent="0.15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85">
        <f t="shared" si="1"/>
        <v>0</v>
      </c>
      <c r="AA29" s="85"/>
      <c r="AB29" s="85"/>
      <c r="AC29" s="85"/>
      <c r="AD29" s="85"/>
      <c r="AE29" s="86">
        <f t="shared" si="0"/>
        <v>0</v>
      </c>
      <c r="AF29" s="86"/>
      <c r="AG29" s="86"/>
      <c r="AH29" s="86"/>
      <c r="AI29" s="86"/>
    </row>
    <row r="30" spans="1:35" s="2" customFormat="1" ht="25.5" customHeight="1" x14ac:dyDescent="0.15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85">
        <f t="shared" si="1"/>
        <v>0</v>
      </c>
      <c r="AA30" s="85"/>
      <c r="AB30" s="85"/>
      <c r="AC30" s="85"/>
      <c r="AD30" s="85"/>
      <c r="AE30" s="86">
        <f t="shared" si="0"/>
        <v>0</v>
      </c>
      <c r="AF30" s="86"/>
      <c r="AG30" s="86"/>
      <c r="AH30" s="86"/>
      <c r="AI30" s="86"/>
    </row>
    <row r="31" spans="1:35" s="2" customFormat="1" ht="25.5" customHeight="1" x14ac:dyDescent="0.1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85">
        <f t="shared" si="1"/>
        <v>0</v>
      </c>
      <c r="AA31" s="85"/>
      <c r="AB31" s="85"/>
      <c r="AC31" s="85"/>
      <c r="AD31" s="85"/>
      <c r="AE31" s="86">
        <f t="shared" si="0"/>
        <v>0</v>
      </c>
      <c r="AF31" s="86"/>
      <c r="AG31" s="86"/>
      <c r="AH31" s="86"/>
      <c r="AI31" s="86"/>
    </row>
    <row r="32" spans="1:35" s="2" customFormat="1" ht="25.5" customHeight="1" x14ac:dyDescent="0.15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85">
        <f t="shared" si="1"/>
        <v>0</v>
      </c>
      <c r="AA32" s="85"/>
      <c r="AB32" s="85"/>
      <c r="AC32" s="85"/>
      <c r="AD32" s="85"/>
      <c r="AE32" s="86">
        <f t="shared" si="0"/>
        <v>0</v>
      </c>
      <c r="AF32" s="86"/>
      <c r="AG32" s="86"/>
      <c r="AH32" s="86"/>
      <c r="AI32" s="86"/>
    </row>
    <row r="33" spans="1:35" s="2" customFormat="1" ht="25.5" customHeight="1" x14ac:dyDescent="0.15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85">
        <f t="shared" si="1"/>
        <v>0</v>
      </c>
      <c r="AA33" s="85"/>
      <c r="AB33" s="85"/>
      <c r="AC33" s="85"/>
      <c r="AD33" s="85"/>
      <c r="AE33" s="86">
        <f t="shared" si="0"/>
        <v>0</v>
      </c>
      <c r="AF33" s="86"/>
      <c r="AG33" s="86"/>
      <c r="AH33" s="86"/>
      <c r="AI33" s="86"/>
    </row>
    <row r="34" spans="1:35" s="2" customFormat="1" ht="25.5" customHeight="1" x14ac:dyDescent="0.15">
      <c r="A34" s="79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1"/>
      <c r="P34" s="82"/>
      <c r="Q34" s="83"/>
      <c r="R34" s="83"/>
      <c r="S34" s="83"/>
      <c r="T34" s="84"/>
      <c r="U34" s="82"/>
      <c r="V34" s="83"/>
      <c r="W34" s="83"/>
      <c r="X34" s="83"/>
      <c r="Y34" s="84"/>
      <c r="Z34" s="85">
        <f t="shared" si="1"/>
        <v>0</v>
      </c>
      <c r="AA34" s="85"/>
      <c r="AB34" s="85"/>
      <c r="AC34" s="85"/>
      <c r="AD34" s="85"/>
      <c r="AE34" s="86">
        <f t="shared" si="0"/>
        <v>0</v>
      </c>
      <c r="AF34" s="86"/>
      <c r="AG34" s="86"/>
      <c r="AH34" s="86"/>
      <c r="AI34" s="86"/>
    </row>
    <row r="35" spans="1:35" s="2" customFormat="1" ht="25.5" customHeight="1" x14ac:dyDescent="0.1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85">
        <f t="shared" si="1"/>
        <v>0</v>
      </c>
      <c r="AA35" s="85"/>
      <c r="AB35" s="85"/>
      <c r="AC35" s="85"/>
      <c r="AD35" s="85"/>
      <c r="AE35" s="86">
        <f t="shared" si="0"/>
        <v>0</v>
      </c>
      <c r="AF35" s="86"/>
      <c r="AG35" s="86"/>
      <c r="AH35" s="86"/>
      <c r="AI35" s="86"/>
    </row>
    <row r="36" spans="1:35" s="2" customFormat="1" ht="25.5" customHeight="1" x14ac:dyDescent="0.15">
      <c r="A36" s="91" t="s">
        <v>1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2">
        <f>SUM(P10:T35)</f>
        <v>0</v>
      </c>
      <c r="Q36" s="92"/>
      <c r="R36" s="92"/>
      <c r="S36" s="92"/>
      <c r="T36" s="92"/>
      <c r="U36" s="93"/>
      <c r="V36" s="93"/>
      <c r="W36" s="93"/>
      <c r="X36" s="93"/>
      <c r="Y36" s="93"/>
      <c r="Z36" s="94"/>
      <c r="AA36" s="94"/>
      <c r="AB36" s="94"/>
      <c r="AC36" s="94"/>
      <c r="AD36" s="94"/>
      <c r="AE36" s="95">
        <f>SUM(AE10:AE35)</f>
        <v>0</v>
      </c>
      <c r="AF36" s="95"/>
      <c r="AG36" s="95"/>
      <c r="AH36" s="95"/>
      <c r="AI36" s="95"/>
    </row>
    <row r="37" spans="1:35" s="2" customFormat="1" ht="6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9"/>
      <c r="Q37" s="10"/>
      <c r="R37" s="10"/>
      <c r="S37" s="10"/>
      <c r="T37" s="10"/>
      <c r="U37" s="10"/>
      <c r="V37" s="10"/>
      <c r="W37" s="10"/>
      <c r="X37" s="10"/>
      <c r="Y37" s="10"/>
      <c r="Z37" s="9"/>
      <c r="AA37" s="10"/>
      <c r="AB37" s="10"/>
      <c r="AC37" s="10"/>
      <c r="AD37" s="10"/>
      <c r="AE37" s="11"/>
      <c r="AF37" s="11"/>
      <c r="AG37" s="11"/>
      <c r="AH37" s="11"/>
      <c r="AI37" s="11"/>
    </row>
    <row r="38" spans="1:35" s="2" customFormat="1" ht="19.5" customHeight="1" x14ac:dyDescent="0.15">
      <c r="A38" s="87" t="s">
        <v>0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12"/>
      <c r="Q38" s="88" t="e">
        <f>ROUND(AE36/P36,3)</f>
        <v>#DIV/0!</v>
      </c>
      <c r="R38" s="88"/>
      <c r="S38" s="88"/>
      <c r="T38" s="88"/>
      <c r="U38" s="88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</row>
  </sheetData>
  <sheetProtection algorithmName="SHA-512" hashValue="h1wQxpOuTBREk3Cyfdk3kNRkh4C6unDxyQz/qQYQLT4FiAw/mTl7oly5MjWnhFIJVAVHSuk0IEc5VfC5FLeCiw==" saltValue="7eMgoYz1iBtJpabBBZe/3A==" spinCount="100000" sheet="1" selectLockedCells="1"/>
  <mergeCells count="148">
    <mergeCell ref="A2:AI2"/>
    <mergeCell ref="A3:AI4"/>
    <mergeCell ref="A6:H6"/>
    <mergeCell ref="I6:AI6"/>
    <mergeCell ref="A7:H7"/>
    <mergeCell ref="I7:AI7"/>
    <mergeCell ref="A9:O9"/>
    <mergeCell ref="P9:T9"/>
    <mergeCell ref="U9:Y9"/>
    <mergeCell ref="Z9:AD9"/>
    <mergeCell ref="AE9:AI9"/>
    <mergeCell ref="A10:O10"/>
    <mergeCell ref="P10:T10"/>
    <mergeCell ref="U10:Y10"/>
    <mergeCell ref="Z10:AD10"/>
    <mergeCell ref="AE10:AI10"/>
    <mergeCell ref="A11:O11"/>
    <mergeCell ref="P11:T11"/>
    <mergeCell ref="U11:Y11"/>
    <mergeCell ref="Z11:AD11"/>
    <mergeCell ref="AE11:AI11"/>
    <mergeCell ref="A12:O12"/>
    <mergeCell ref="P12:T12"/>
    <mergeCell ref="U12:Y12"/>
    <mergeCell ref="Z12:AD12"/>
    <mergeCell ref="AE12:AI12"/>
    <mergeCell ref="A13:O13"/>
    <mergeCell ref="P13:T13"/>
    <mergeCell ref="U13:Y13"/>
    <mergeCell ref="Z13:AD13"/>
    <mergeCell ref="AE13:AI13"/>
    <mergeCell ref="A14:O14"/>
    <mergeCell ref="P14:T14"/>
    <mergeCell ref="U14:Y14"/>
    <mergeCell ref="Z14:AD14"/>
    <mergeCell ref="AE14:AI14"/>
    <mergeCell ref="A15:O15"/>
    <mergeCell ref="P15:T15"/>
    <mergeCell ref="U15:Y15"/>
    <mergeCell ref="Z15:AD15"/>
    <mergeCell ref="AE15:AI15"/>
    <mergeCell ref="A16:O16"/>
    <mergeCell ref="P16:T16"/>
    <mergeCell ref="U16:Y16"/>
    <mergeCell ref="Z16:AD16"/>
    <mergeCell ref="AE16:AI16"/>
    <mergeCell ref="A17:O17"/>
    <mergeCell ref="P17:T17"/>
    <mergeCell ref="U17:Y17"/>
    <mergeCell ref="Z17:AD17"/>
    <mergeCell ref="AE17:AI17"/>
    <mergeCell ref="A18:O18"/>
    <mergeCell ref="P18:T18"/>
    <mergeCell ref="U18:Y18"/>
    <mergeCell ref="Z18:AD18"/>
    <mergeCell ref="AE18:AI18"/>
    <mergeCell ref="A19:O19"/>
    <mergeCell ref="P19:T19"/>
    <mergeCell ref="U19:Y19"/>
    <mergeCell ref="Z19:AD19"/>
    <mergeCell ref="AE19:AI19"/>
    <mergeCell ref="A20:O20"/>
    <mergeCell ref="P20:T20"/>
    <mergeCell ref="U20:Y20"/>
    <mergeCell ref="Z20:AD20"/>
    <mergeCell ref="AE20:AI20"/>
    <mergeCell ref="A21:O21"/>
    <mergeCell ref="P21:T21"/>
    <mergeCell ref="U21:Y21"/>
    <mergeCell ref="Z21:AD21"/>
    <mergeCell ref="AE21:AI21"/>
    <mergeCell ref="A22:O22"/>
    <mergeCell ref="P22:T22"/>
    <mergeCell ref="U22:Y22"/>
    <mergeCell ref="Z22:AD22"/>
    <mergeCell ref="AE22:AI22"/>
    <mergeCell ref="A23:O23"/>
    <mergeCell ref="P23:T23"/>
    <mergeCell ref="U23:Y23"/>
    <mergeCell ref="Z23:AD23"/>
    <mergeCell ref="AE23:AI23"/>
    <mergeCell ref="A24:O24"/>
    <mergeCell ref="P24:T24"/>
    <mergeCell ref="U24:Y24"/>
    <mergeCell ref="Z24:AD24"/>
    <mergeCell ref="AE24:AI24"/>
    <mergeCell ref="A25:O25"/>
    <mergeCell ref="P25:T25"/>
    <mergeCell ref="U25:Y25"/>
    <mergeCell ref="Z25:AD25"/>
    <mergeCell ref="AE25:AI25"/>
    <mergeCell ref="A26:O26"/>
    <mergeCell ref="P26:T26"/>
    <mergeCell ref="U26:Y26"/>
    <mergeCell ref="Z26:AD26"/>
    <mergeCell ref="AE26:AI26"/>
    <mergeCell ref="A27:O27"/>
    <mergeCell ref="P27:T27"/>
    <mergeCell ref="U27:Y27"/>
    <mergeCell ref="Z27:AD27"/>
    <mergeCell ref="AE27:AI27"/>
    <mergeCell ref="A28:O28"/>
    <mergeCell ref="P28:T28"/>
    <mergeCell ref="U28:Y28"/>
    <mergeCell ref="Z28:AD28"/>
    <mergeCell ref="AE28:AI28"/>
    <mergeCell ref="A29:O29"/>
    <mergeCell ref="P29:T29"/>
    <mergeCell ref="U29:Y29"/>
    <mergeCell ref="Z29:AD29"/>
    <mergeCell ref="AE29:AI29"/>
    <mergeCell ref="A30:O30"/>
    <mergeCell ref="P30:T30"/>
    <mergeCell ref="U30:Y30"/>
    <mergeCell ref="Z30:AD30"/>
    <mergeCell ref="AE30:AI30"/>
    <mergeCell ref="A31:O31"/>
    <mergeCell ref="P31:T31"/>
    <mergeCell ref="U31:Y31"/>
    <mergeCell ref="Z31:AD31"/>
    <mergeCell ref="AE31:AI31"/>
    <mergeCell ref="A32:O32"/>
    <mergeCell ref="P32:T32"/>
    <mergeCell ref="U32:Y32"/>
    <mergeCell ref="Z32:AD32"/>
    <mergeCell ref="AE32:AI32"/>
    <mergeCell ref="A33:O33"/>
    <mergeCell ref="P33:T33"/>
    <mergeCell ref="U33:Y33"/>
    <mergeCell ref="Z33:AD33"/>
    <mergeCell ref="AE33:AI33"/>
    <mergeCell ref="A34:O34"/>
    <mergeCell ref="P34:T34"/>
    <mergeCell ref="U34:Y34"/>
    <mergeCell ref="Z34:AD34"/>
    <mergeCell ref="AE34:AI34"/>
    <mergeCell ref="A38:O38"/>
    <mergeCell ref="Q38:U38"/>
    <mergeCell ref="A35:O35"/>
    <mergeCell ref="P35:T35"/>
    <mergeCell ref="U35:Y35"/>
    <mergeCell ref="Z35:AD35"/>
    <mergeCell ref="AE35:AI35"/>
    <mergeCell ref="A36:O36"/>
    <mergeCell ref="P36:T36"/>
    <mergeCell ref="U36:Y36"/>
    <mergeCell ref="Z36:AD36"/>
    <mergeCell ref="AE36:AI36"/>
  </mergeCells>
  <phoneticPr fontId="2"/>
  <dataValidations count="1">
    <dataValidation type="list" allowBlank="1" showInputMessage="1" showErrorMessage="1" sqref="U10:Y35" xr:uid="{00000000-0002-0000-0000-000000000000}">
      <formula1>"A+,A, B, C, F"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S41"/>
  <sheetViews>
    <sheetView view="pageBreakPreview" zoomScale="85" zoomScaleNormal="100" zoomScaleSheetLayoutView="85" workbookViewId="0">
      <selection activeCell="A25" sqref="A25:B25"/>
    </sheetView>
  </sheetViews>
  <sheetFormatPr defaultRowHeight="16.5" x14ac:dyDescent="0.15"/>
  <cols>
    <col min="1" max="1" width="41.125" style="18" customWidth="1"/>
    <col min="2" max="6" width="13.375" style="18" customWidth="1"/>
    <col min="7" max="7" width="9" style="18"/>
    <col min="8" max="8" width="10.625" style="18" bestFit="1" customWidth="1"/>
    <col min="9" max="16384" width="9" style="18"/>
  </cols>
  <sheetData>
    <row r="1" spans="1:7" s="15" customFormat="1" x14ac:dyDescent="0.15">
      <c r="A1" s="14"/>
      <c r="B1" s="10"/>
      <c r="C1" s="10"/>
      <c r="D1" s="10"/>
      <c r="E1" s="10"/>
      <c r="F1" s="10"/>
    </row>
    <row r="2" spans="1:7" s="15" customFormat="1" ht="19.5" x14ac:dyDescent="0.15">
      <c r="A2" s="121" t="s">
        <v>22</v>
      </c>
      <c r="B2" s="121"/>
      <c r="C2" s="121"/>
      <c r="D2" s="121"/>
      <c r="E2" s="121"/>
      <c r="F2" s="121"/>
    </row>
    <row r="3" spans="1:7" ht="12.75" customHeight="1" thickBot="1" x14ac:dyDescent="0.2">
      <c r="A3" s="16"/>
      <c r="B3" s="16"/>
      <c r="C3" s="16"/>
      <c r="D3" s="16"/>
      <c r="E3" s="16"/>
      <c r="F3" s="16"/>
      <c r="G3" s="17"/>
    </row>
    <row r="4" spans="1:7" ht="17.25" hidden="1" thickBot="1" x14ac:dyDescent="0.2">
      <c r="A4" s="19" t="s">
        <v>38</v>
      </c>
      <c r="B4" s="20"/>
      <c r="C4" s="20"/>
      <c r="D4" s="20"/>
      <c r="E4" s="20"/>
      <c r="F4" s="20"/>
    </row>
    <row r="5" spans="1:7" ht="25.5" customHeight="1" thickBot="1" x14ac:dyDescent="0.2">
      <c r="A5" s="21"/>
      <c r="B5" s="122" t="s">
        <v>3</v>
      </c>
      <c r="C5" s="123"/>
      <c r="D5" s="123"/>
      <c r="E5" s="123"/>
      <c r="F5" s="124"/>
    </row>
    <row r="6" spans="1:7" ht="25.5" customHeight="1" thickBot="1" x14ac:dyDescent="0.2">
      <c r="A6" s="22"/>
      <c r="B6" s="23" t="s">
        <v>21</v>
      </c>
      <c r="C6" s="24" t="s">
        <v>20</v>
      </c>
      <c r="D6" s="24" t="s">
        <v>19</v>
      </c>
      <c r="E6" s="24" t="s">
        <v>18</v>
      </c>
      <c r="F6" s="24" t="s">
        <v>17</v>
      </c>
    </row>
    <row r="7" spans="1:7" ht="25.5" customHeight="1" thickTop="1" thickBot="1" x14ac:dyDescent="0.2">
      <c r="A7" s="25" t="s">
        <v>16</v>
      </c>
      <c r="B7" s="26" t="s">
        <v>42</v>
      </c>
      <c r="C7" s="27" t="s">
        <v>43</v>
      </c>
      <c r="D7" s="27" t="s">
        <v>36</v>
      </c>
      <c r="E7" s="27" t="s">
        <v>37</v>
      </c>
      <c r="F7" s="27" t="s">
        <v>40</v>
      </c>
    </row>
    <row r="8" spans="1:7" ht="25.5" customHeight="1" thickBot="1" x14ac:dyDescent="0.2">
      <c r="A8" s="28" t="s">
        <v>3</v>
      </c>
      <c r="B8" s="29">
        <v>3</v>
      </c>
      <c r="C8" s="30">
        <v>3</v>
      </c>
      <c r="D8" s="30">
        <v>2</v>
      </c>
      <c r="E8" s="30">
        <v>1</v>
      </c>
      <c r="F8" s="30">
        <v>0</v>
      </c>
    </row>
    <row r="9" spans="1:7" ht="25.5" customHeight="1" x14ac:dyDescent="0.15">
      <c r="A9" s="77"/>
      <c r="B9" s="78"/>
      <c r="C9" s="78"/>
      <c r="D9" s="78"/>
      <c r="E9" s="78"/>
      <c r="F9" s="78"/>
    </row>
    <row r="10" spans="1:7" ht="17.25" hidden="1" thickBot="1" x14ac:dyDescent="0.2">
      <c r="A10" s="19" t="s">
        <v>39</v>
      </c>
      <c r="B10" s="20"/>
      <c r="C10" s="20"/>
      <c r="D10" s="20"/>
      <c r="E10" s="20"/>
      <c r="F10" s="20"/>
    </row>
    <row r="11" spans="1:7" ht="25.5" hidden="1" customHeight="1" thickBot="1" x14ac:dyDescent="0.2">
      <c r="A11" s="21"/>
      <c r="B11" s="122" t="s">
        <v>3</v>
      </c>
      <c r="C11" s="123"/>
      <c r="D11" s="123"/>
      <c r="E11" s="123"/>
      <c r="F11" s="124"/>
    </row>
    <row r="12" spans="1:7" ht="25.5" hidden="1" customHeight="1" thickBot="1" x14ac:dyDescent="0.2">
      <c r="A12" s="22"/>
      <c r="B12" s="23" t="s">
        <v>21</v>
      </c>
      <c r="C12" s="24" t="s">
        <v>20</v>
      </c>
      <c r="D12" s="24" t="s">
        <v>19</v>
      </c>
      <c r="E12" s="24" t="s">
        <v>18</v>
      </c>
      <c r="F12" s="24" t="s">
        <v>17</v>
      </c>
    </row>
    <row r="13" spans="1:7" ht="25.5" hidden="1" customHeight="1" thickTop="1" thickBot="1" x14ac:dyDescent="0.2">
      <c r="A13" s="25" t="s">
        <v>16</v>
      </c>
      <c r="B13" s="26" t="s">
        <v>35</v>
      </c>
      <c r="C13" s="27" t="s">
        <v>34</v>
      </c>
      <c r="D13" s="27" t="s">
        <v>36</v>
      </c>
      <c r="E13" s="27" t="s">
        <v>37</v>
      </c>
      <c r="F13" s="27" t="s">
        <v>40</v>
      </c>
    </row>
    <row r="14" spans="1:7" ht="25.5" hidden="1" customHeight="1" thickBot="1" x14ac:dyDescent="0.2">
      <c r="A14" s="28" t="s">
        <v>3</v>
      </c>
      <c r="B14" s="29">
        <v>3</v>
      </c>
      <c r="C14" s="30">
        <v>3</v>
      </c>
      <c r="D14" s="30">
        <v>2</v>
      </c>
      <c r="E14" s="30">
        <v>1</v>
      </c>
      <c r="F14" s="30">
        <v>0</v>
      </c>
    </row>
    <row r="15" spans="1:7" hidden="1" x14ac:dyDescent="0.15">
      <c r="A15" s="20"/>
      <c r="B15" s="20"/>
      <c r="C15" s="20"/>
      <c r="D15" s="20"/>
      <c r="E15" s="20"/>
      <c r="F15" s="20"/>
    </row>
    <row r="16" spans="1:7" x14ac:dyDescent="0.15">
      <c r="A16" s="31" t="s">
        <v>45</v>
      </c>
      <c r="B16" s="32"/>
      <c r="C16" s="32"/>
      <c r="D16" s="32"/>
      <c r="E16" s="32"/>
      <c r="F16" s="32"/>
    </row>
    <row r="17" spans="1:19" x14ac:dyDescent="0.15">
      <c r="A17" s="125" t="s">
        <v>44</v>
      </c>
      <c r="B17" s="125"/>
      <c r="C17" s="125"/>
      <c r="D17" s="125"/>
      <c r="E17" s="125"/>
      <c r="F17" s="32"/>
    </row>
    <row r="18" spans="1:19" ht="15" customHeight="1" thickBot="1" x14ac:dyDescent="0.2">
      <c r="A18" s="126"/>
      <c r="B18" s="126"/>
      <c r="C18" s="126"/>
      <c r="D18" s="126"/>
      <c r="E18" s="126"/>
      <c r="F18" s="127" t="s">
        <v>32</v>
      </c>
    </row>
    <row r="19" spans="1:19" x14ac:dyDescent="0.15">
      <c r="A19" s="128" t="s">
        <v>15</v>
      </c>
      <c r="B19" s="128"/>
      <c r="C19" s="128"/>
      <c r="D19" s="128"/>
      <c r="E19" s="128"/>
      <c r="F19" s="127"/>
    </row>
    <row r="20" spans="1:19" x14ac:dyDescent="0.15">
      <c r="A20" s="20"/>
      <c r="B20" s="20"/>
      <c r="C20" s="20"/>
      <c r="D20" s="20"/>
      <c r="E20" s="20"/>
      <c r="F20" s="20"/>
    </row>
    <row r="21" spans="1:19" x14ac:dyDescent="0.15">
      <c r="A21" s="20"/>
      <c r="B21" s="20"/>
      <c r="C21" s="20"/>
      <c r="D21" s="20"/>
      <c r="E21" s="20"/>
      <c r="F21" s="20"/>
    </row>
    <row r="22" spans="1:19" s="35" customFormat="1" ht="19.5" x14ac:dyDescent="0.15">
      <c r="A22" s="33" t="s">
        <v>33</v>
      </c>
      <c r="B22" s="34"/>
      <c r="D22" s="34"/>
      <c r="E22" s="34"/>
      <c r="F22" s="34"/>
    </row>
    <row r="23" spans="1:19" ht="21.75" customHeight="1" x14ac:dyDescent="0.25">
      <c r="A23" s="120"/>
      <c r="B23" s="120"/>
      <c r="C23" s="120"/>
      <c r="D23" s="120"/>
      <c r="E23" s="120"/>
      <c r="F23" s="120"/>
      <c r="H23" s="36"/>
      <c r="I23" s="37"/>
      <c r="J23" s="37"/>
      <c r="K23" s="37"/>
      <c r="L23" s="37"/>
      <c r="M23" s="36"/>
      <c r="N23" s="37"/>
      <c r="O23" s="37"/>
      <c r="P23" s="37"/>
      <c r="Q23" s="107"/>
      <c r="R23" s="107"/>
      <c r="S23" s="38"/>
    </row>
    <row r="24" spans="1:19" ht="25.5" customHeight="1" thickBot="1" x14ac:dyDescent="0.3">
      <c r="A24" s="108" t="s">
        <v>6</v>
      </c>
      <c r="B24" s="109"/>
      <c r="C24" s="39" t="s">
        <v>14</v>
      </c>
      <c r="D24" s="40" t="s">
        <v>4</v>
      </c>
      <c r="E24" s="41" t="s">
        <v>13</v>
      </c>
      <c r="F24" s="42" t="s">
        <v>12</v>
      </c>
      <c r="H24" s="43"/>
      <c r="I24" s="43"/>
      <c r="J24" s="43"/>
      <c r="K24" s="43"/>
      <c r="L24" s="44"/>
      <c r="M24" s="45"/>
      <c r="N24" s="45"/>
      <c r="O24" s="45"/>
      <c r="P24" s="37"/>
      <c r="Q24" s="46"/>
      <c r="R24" s="46"/>
      <c r="S24" s="38"/>
    </row>
    <row r="25" spans="1:19" ht="25.5" customHeight="1" thickTop="1" x14ac:dyDescent="0.25">
      <c r="A25" s="110" t="s">
        <v>23</v>
      </c>
      <c r="B25" s="111"/>
      <c r="C25" s="47">
        <v>2</v>
      </c>
      <c r="D25" s="48" t="s">
        <v>11</v>
      </c>
      <c r="E25" s="49">
        <v>3</v>
      </c>
      <c r="F25" s="50">
        <f t="shared" ref="F25:F32" si="0">C25*E25</f>
        <v>6</v>
      </c>
      <c r="G25" s="38"/>
      <c r="H25" s="51"/>
      <c r="I25" s="52"/>
      <c r="J25" s="53"/>
      <c r="K25" s="54"/>
      <c r="L25" s="37"/>
      <c r="M25" s="53"/>
      <c r="N25" s="53"/>
      <c r="O25" s="55"/>
      <c r="P25" s="37"/>
      <c r="Q25" s="56"/>
      <c r="R25" s="57"/>
      <c r="S25" s="38"/>
    </row>
    <row r="26" spans="1:19" ht="25.5" customHeight="1" x14ac:dyDescent="0.25">
      <c r="A26" s="112" t="s">
        <v>24</v>
      </c>
      <c r="B26" s="113"/>
      <c r="C26" s="58">
        <v>2</v>
      </c>
      <c r="D26" s="59" t="s">
        <v>10</v>
      </c>
      <c r="E26" s="60">
        <f>IF(D26="A+",3,IF(D26="A",3,IF(D26="B",2,IF(D26="C",1,IF(D26="F",0,0)))))</f>
        <v>2</v>
      </c>
      <c r="F26" s="60">
        <f t="shared" si="0"/>
        <v>4</v>
      </c>
      <c r="G26" s="38"/>
      <c r="H26" s="61"/>
      <c r="I26" s="53"/>
      <c r="J26" s="53"/>
      <c r="K26" s="54"/>
      <c r="L26" s="44"/>
      <c r="M26" s="53"/>
      <c r="N26" s="53"/>
      <c r="O26" s="55"/>
      <c r="P26" s="37"/>
      <c r="Q26" s="56"/>
      <c r="R26" s="57"/>
      <c r="S26" s="38"/>
    </row>
    <row r="27" spans="1:19" ht="25.5" customHeight="1" x14ac:dyDescent="0.25">
      <c r="A27" s="112" t="s">
        <v>25</v>
      </c>
      <c r="B27" s="113"/>
      <c r="C27" s="62">
        <v>2</v>
      </c>
      <c r="D27" s="59" t="s">
        <v>36</v>
      </c>
      <c r="E27" s="60">
        <f t="shared" ref="E27:E32" si="1">IF(D27="A+",3,IF(D27="A",3,IF(D27="B",2,IF(D27="C",1,IF(D27="F",0,0)))))</f>
        <v>2</v>
      </c>
      <c r="F27" s="60">
        <f t="shared" si="0"/>
        <v>4</v>
      </c>
      <c r="G27" s="38"/>
      <c r="H27" s="61"/>
      <c r="I27" s="53"/>
      <c r="J27" s="53"/>
      <c r="K27" s="54"/>
      <c r="L27" s="63"/>
      <c r="M27" s="53"/>
      <c r="N27" s="53"/>
      <c r="O27" s="55"/>
      <c r="P27" s="37"/>
      <c r="Q27" s="64"/>
      <c r="R27" s="57"/>
      <c r="S27" s="38"/>
    </row>
    <row r="28" spans="1:19" ht="25.5" customHeight="1" x14ac:dyDescent="0.25">
      <c r="A28" s="112" t="s">
        <v>26</v>
      </c>
      <c r="B28" s="113"/>
      <c r="C28" s="62">
        <v>2</v>
      </c>
      <c r="D28" s="59" t="s">
        <v>37</v>
      </c>
      <c r="E28" s="60">
        <f t="shared" si="1"/>
        <v>1</v>
      </c>
      <c r="F28" s="60">
        <f t="shared" si="0"/>
        <v>2</v>
      </c>
      <c r="G28" s="38"/>
      <c r="H28" s="61"/>
      <c r="I28" s="53"/>
      <c r="J28" s="53"/>
      <c r="K28" s="54"/>
      <c r="L28" s="37"/>
      <c r="M28" s="53"/>
      <c r="N28" s="53"/>
      <c r="O28" s="55"/>
      <c r="P28" s="37"/>
      <c r="Q28" s="64"/>
      <c r="R28" s="57"/>
      <c r="S28" s="38"/>
    </row>
    <row r="29" spans="1:19" ht="25.5" customHeight="1" x14ac:dyDescent="0.25">
      <c r="A29" s="112" t="s">
        <v>27</v>
      </c>
      <c r="B29" s="113"/>
      <c r="C29" s="62">
        <v>2</v>
      </c>
      <c r="D29" s="59" t="s">
        <v>9</v>
      </c>
      <c r="E29" s="60">
        <f t="shared" si="1"/>
        <v>0</v>
      </c>
      <c r="F29" s="60">
        <f t="shared" si="0"/>
        <v>0</v>
      </c>
      <c r="G29" s="38"/>
      <c r="H29" s="61"/>
      <c r="I29" s="53"/>
      <c r="J29" s="53"/>
      <c r="K29" s="54"/>
      <c r="L29" s="65"/>
      <c r="M29" s="53"/>
      <c r="N29" s="53"/>
      <c r="O29" s="55"/>
      <c r="P29" s="37"/>
      <c r="Q29" s="64"/>
      <c r="R29" s="57"/>
      <c r="S29" s="38"/>
    </row>
    <row r="30" spans="1:19" ht="25.5" customHeight="1" x14ac:dyDescent="0.25">
      <c r="A30" s="112" t="s">
        <v>28</v>
      </c>
      <c r="B30" s="113"/>
      <c r="C30" s="62">
        <v>4</v>
      </c>
      <c r="D30" s="59" t="s">
        <v>47</v>
      </c>
      <c r="E30" s="60">
        <f t="shared" si="1"/>
        <v>3</v>
      </c>
      <c r="F30" s="60">
        <f t="shared" si="0"/>
        <v>12</v>
      </c>
      <c r="G30" s="38"/>
      <c r="H30" s="61"/>
      <c r="I30" s="53"/>
      <c r="J30" s="53"/>
      <c r="K30" s="54"/>
      <c r="L30" s="37"/>
      <c r="M30" s="53"/>
      <c r="N30" s="53"/>
      <c r="O30" s="55"/>
      <c r="P30" s="37"/>
      <c r="Q30" s="64"/>
      <c r="R30" s="57"/>
      <c r="S30" s="38"/>
    </row>
    <row r="31" spans="1:19" ht="25.5" customHeight="1" x14ac:dyDescent="0.25">
      <c r="A31" s="112" t="s">
        <v>29</v>
      </c>
      <c r="B31" s="113"/>
      <c r="C31" s="62">
        <v>4</v>
      </c>
      <c r="D31" s="59" t="s">
        <v>46</v>
      </c>
      <c r="E31" s="60">
        <f t="shared" si="1"/>
        <v>3</v>
      </c>
      <c r="F31" s="60">
        <f t="shared" si="0"/>
        <v>12</v>
      </c>
      <c r="G31" s="38"/>
      <c r="H31" s="61"/>
      <c r="I31" s="53"/>
      <c r="J31" s="53"/>
      <c r="K31" s="54"/>
      <c r="L31" s="37"/>
      <c r="M31" s="53"/>
      <c r="N31" s="53"/>
      <c r="O31" s="55"/>
      <c r="P31" s="37"/>
      <c r="Q31" s="64"/>
      <c r="R31" s="57"/>
      <c r="S31" s="38"/>
    </row>
    <row r="32" spans="1:19" ht="25.5" customHeight="1" thickBot="1" x14ac:dyDescent="0.3">
      <c r="A32" s="116" t="s">
        <v>30</v>
      </c>
      <c r="B32" s="117"/>
      <c r="C32" s="66">
        <v>4</v>
      </c>
      <c r="D32" s="67" t="s">
        <v>8</v>
      </c>
      <c r="E32" s="68">
        <f t="shared" si="1"/>
        <v>3</v>
      </c>
      <c r="F32" s="68">
        <f t="shared" si="0"/>
        <v>12</v>
      </c>
      <c r="G32" s="38"/>
      <c r="H32" s="61"/>
      <c r="I32" s="53"/>
      <c r="J32" s="53"/>
      <c r="K32" s="54"/>
      <c r="L32" s="37"/>
      <c r="M32" s="53"/>
      <c r="N32" s="53"/>
      <c r="O32" s="55"/>
      <c r="P32" s="37"/>
      <c r="Q32" s="64"/>
      <c r="R32" s="57"/>
      <c r="S32" s="38"/>
    </row>
    <row r="33" spans="1:19" ht="25.5" customHeight="1" thickTop="1" x14ac:dyDescent="0.25">
      <c r="A33" s="118" t="s">
        <v>1</v>
      </c>
      <c r="B33" s="119"/>
      <c r="C33" s="69">
        <v>22</v>
      </c>
      <c r="D33" s="70"/>
      <c r="E33" s="71"/>
      <c r="F33" s="72">
        <f>SUM(F25:F32)</f>
        <v>52</v>
      </c>
      <c r="G33" s="38"/>
      <c r="H33" s="61"/>
      <c r="I33" s="53"/>
      <c r="J33" s="53"/>
      <c r="K33" s="54"/>
      <c r="L33" s="37"/>
      <c r="M33" s="53"/>
      <c r="N33" s="53"/>
      <c r="O33" s="55"/>
      <c r="P33" s="37"/>
      <c r="Q33" s="64"/>
      <c r="R33" s="57"/>
      <c r="S33" s="38"/>
    </row>
    <row r="34" spans="1:19" x14ac:dyDescent="0.25">
      <c r="G34" s="38"/>
      <c r="H34" s="61"/>
      <c r="I34" s="53"/>
      <c r="J34" s="53"/>
      <c r="K34" s="54"/>
      <c r="L34" s="37"/>
      <c r="M34" s="53"/>
      <c r="N34" s="53"/>
      <c r="O34" s="55"/>
      <c r="P34" s="37"/>
      <c r="Q34" s="64"/>
      <c r="R34" s="57"/>
      <c r="S34" s="38"/>
    </row>
    <row r="35" spans="1:19" x14ac:dyDescent="0.25">
      <c r="G35" s="38"/>
      <c r="H35" s="61"/>
      <c r="I35" s="53"/>
      <c r="J35" s="53"/>
      <c r="K35" s="54"/>
      <c r="L35" s="37"/>
      <c r="M35" s="53"/>
      <c r="N35" s="53"/>
      <c r="O35" s="55"/>
      <c r="P35" s="37"/>
      <c r="Q35" s="64"/>
      <c r="R35" s="57"/>
      <c r="S35" s="38"/>
    </row>
    <row r="36" spans="1:19" ht="17.25" thickBot="1" x14ac:dyDescent="0.3">
      <c r="G36" s="38"/>
      <c r="H36" s="61"/>
      <c r="I36" s="53"/>
      <c r="J36" s="53"/>
      <c r="K36" s="54"/>
      <c r="L36" s="37"/>
      <c r="M36" s="53"/>
      <c r="N36" s="53"/>
      <c r="O36" s="55"/>
      <c r="P36" s="37"/>
      <c r="Q36" s="64"/>
      <c r="R36" s="57"/>
      <c r="S36" s="38"/>
    </row>
    <row r="37" spans="1:19" ht="19.5" customHeight="1" thickTop="1" thickBot="1" x14ac:dyDescent="0.3">
      <c r="D37" s="114" t="s">
        <v>0</v>
      </c>
      <c r="E37" s="115"/>
      <c r="F37" s="73">
        <f>ROUND(F33/C33,3)</f>
        <v>2.3639999999999999</v>
      </c>
      <c r="G37" s="38"/>
      <c r="H37" s="61"/>
      <c r="I37" s="53"/>
      <c r="J37" s="53"/>
      <c r="K37" s="54"/>
      <c r="L37" s="37"/>
      <c r="M37" s="53"/>
      <c r="N37" s="53"/>
      <c r="O37" s="55"/>
      <c r="P37" s="37"/>
      <c r="Q37" s="56"/>
      <c r="R37" s="57"/>
      <c r="S37" s="38"/>
    </row>
    <row r="38" spans="1:19" ht="17.25" thickTop="1" x14ac:dyDescent="0.25">
      <c r="G38" s="38"/>
      <c r="H38" s="61"/>
      <c r="I38" s="53"/>
      <c r="J38" s="53"/>
      <c r="K38" s="54"/>
      <c r="L38" s="37"/>
      <c r="M38" s="53"/>
      <c r="N38" s="53"/>
      <c r="O38" s="55"/>
      <c r="P38" s="37"/>
      <c r="Q38" s="56"/>
      <c r="R38" s="57"/>
      <c r="S38" s="38"/>
    </row>
    <row r="39" spans="1:19" x14ac:dyDescent="0.25">
      <c r="G39" s="38"/>
      <c r="H39" s="37"/>
      <c r="I39" s="74"/>
      <c r="J39" s="75"/>
      <c r="K39" s="75"/>
      <c r="L39" s="37"/>
      <c r="M39" s="37"/>
      <c r="N39" s="75"/>
      <c r="O39" s="75"/>
      <c r="P39" s="37"/>
      <c r="Q39" s="56"/>
      <c r="R39" s="57"/>
      <c r="S39" s="38"/>
    </row>
    <row r="40" spans="1:19" x14ac:dyDescent="0.15"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</row>
    <row r="41" spans="1:19" x14ac:dyDescent="0.15"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</row>
  </sheetData>
  <sheetProtection algorithmName="SHA-512" hashValue="5N0zi3sycvYLE+LLlR/mOj2B6S3qwDrVzWpV77vzkiSCmSTdQwED6uVqynOgc0CFSyggdKliB7JuLfV5UnjUwQ==" saltValue="bT5wVxP/MYl9p2rB7kW8sg==" spinCount="100000" sheet="1" selectLockedCells="1"/>
  <mergeCells count="19">
    <mergeCell ref="A2:F2"/>
    <mergeCell ref="B5:F5"/>
    <mergeCell ref="A17:E18"/>
    <mergeCell ref="F18:F19"/>
    <mergeCell ref="A19:E19"/>
    <mergeCell ref="B11:F11"/>
    <mergeCell ref="Q23:R23"/>
    <mergeCell ref="A24:B24"/>
    <mergeCell ref="A25:B25"/>
    <mergeCell ref="A26:B26"/>
    <mergeCell ref="D37:E37"/>
    <mergeCell ref="A28:B28"/>
    <mergeCell ref="A29:B29"/>
    <mergeCell ref="A30:B30"/>
    <mergeCell ref="A31:B31"/>
    <mergeCell ref="A32:B32"/>
    <mergeCell ref="A33:B33"/>
    <mergeCell ref="A27:B27"/>
    <mergeCell ref="A23:F23"/>
  </mergeCells>
  <phoneticPr fontId="2"/>
  <pageMargins left="0.51181102362204722" right="0.51181102362204722" top="0.55118110236220474" bottom="0.55118110236220474" header="0.11811023622047245" footer="0.31496062992125984"/>
  <pageSetup paperSize="9" scale="87" orientation="portrait" horizontalDpi="300" verticalDpi="30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成績評価係数計算シート </vt:lpstr>
      <vt:lpstr>記入例等</vt:lpstr>
      <vt:lpstr>記入例等!Print_Area</vt:lpstr>
      <vt:lpstr>'成績評価係数計算シート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2016-04-12T09:01:47Z</dcterms:created>
  <dcterms:modified xsi:type="dcterms:W3CDTF">2023-10-23T23:59:10Z</dcterms:modified>
</cp:coreProperties>
</file>